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eorge\Dropbox\Product Information\Thread Gages\Variable Thread Gages\"/>
    </mc:Choice>
  </mc:AlternateContent>
  <xr:revisionPtr revIDLastSave="0" documentId="8_{4092CE41-A13B-410E-81F0-1415C200BFB5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B17" i="1" l="1"/>
  <c r="B6" i="1"/>
  <c r="E8" i="1"/>
  <c r="E12" i="1" s="1"/>
  <c r="B12" i="1" l="1"/>
  <c r="E11" i="1"/>
  <c r="B11" i="1" s="1"/>
  <c r="B13" i="1" s="1"/>
  <c r="E13" i="1" s="1"/>
  <c r="B18" i="1"/>
  <c r="B8" i="1"/>
</calcChain>
</file>

<file path=xl/sharedStrings.xml><?xml version="1.0" encoding="utf-8"?>
<sst xmlns="http://schemas.openxmlformats.org/spreadsheetml/2006/main" count="20" uniqueCount="20">
  <si>
    <t>PITCH DIAMETER</t>
  </si>
  <si>
    <t>CALCULATE HELIX ANGLE</t>
  </si>
  <si>
    <t>HELIX ANGLE AT PITCH LINE(RADIANS)</t>
  </si>
  <si>
    <t>HELIX ANGLE AT PITCH LINE(DEGREES)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</si>
  <si>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</si>
  <si>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</si>
  <si>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</si>
  <si>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</si>
  <si>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</si>
  <si>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</si>
  <si>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</si>
  <si>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</si>
  <si>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</si>
  <si>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</si>
  <si>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</si>
  <si>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CALCULATE CORRECTION FACTOR(DEGREES)</t>
  </si>
  <si>
    <t>CORRECTION FACTOR(RADIANS)</t>
  </si>
  <si>
    <t>FILL YELLOW/ORANGE</t>
  </si>
  <si>
    <t>BUTTRESS THREADS (O.D.)</t>
  </si>
  <si>
    <t>SETTING BETWEEN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</si>
</sst>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11" fillId="2" borderId="0" xfId="0" applyFont="1" applyFill="1"/>
    <xf numFmtId="0" fontId="0" fillId="5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18</v>
      </c>
      <c r="B1" s="16"/>
      <c r="C1" s="8"/>
      <c r="D1" s="12"/>
      <c r="E1" s="8"/>
    </row>
    <row r="2" spans="1:5" ht="52.5" customHeight="1" x14ac:dyDescent="0.45">
      <c r="A2" s="6" t="s">
        <v>1</v>
      </c>
      <c r="B2" s="16" t="s">
        <v>17</v>
      </c>
      <c r="C2" s="8"/>
      <c r="D2" s="12"/>
      <c r="E2" s="8"/>
    </row>
    <row r="3" spans="1:5" ht="17.25" customHeight="1" x14ac:dyDescent="0.45">
      <c r="A3" s="7" t="s">
        <v>6</v>
      </c>
      <c r="B3" s="17"/>
      <c r="C3" s="8"/>
      <c r="D3" s="12"/>
      <c r="E3" s="8"/>
    </row>
    <row r="4" spans="1:5" ht="14.25" customHeight="1" x14ac:dyDescent="0.25">
      <c r="A4" s="8" t="s">
        <v>10</v>
      </c>
      <c r="B4" s="15"/>
      <c r="C4" s="8"/>
      <c r="D4" s="8"/>
      <c r="E4" s="8"/>
    </row>
    <row r="5" spans="1:5" x14ac:dyDescent="0.25">
      <c r="A5" s="7" t="s">
        <v>5</v>
      </c>
      <c r="B5" s="17"/>
      <c r="C5" s="8"/>
      <c r="D5" s="9"/>
      <c r="E5" s="8"/>
    </row>
    <row r="6" spans="1:5" x14ac:dyDescent="0.25">
      <c r="A6" s="8" t="s">
        <v>11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15</v>
      </c>
      <c r="B11" s="8" t="e">
        <f>DEGREES(E11)</f>
        <v>#DIV/0!</v>
      </c>
      <c r="C11" s="8"/>
      <c r="D11" s="6" t="s">
        <v>16</v>
      </c>
      <c r="E11" s="8" t="e">
        <f>0.453786-E12</f>
        <v>#DIV/0!</v>
      </c>
    </row>
    <row r="12" spans="1:5" x14ac:dyDescent="0.25">
      <c r="A12" s="9" t="s">
        <v>13</v>
      </c>
      <c r="B12" s="13" t="e">
        <f>DEGREES(E12)</f>
        <v>#DIV/0!</v>
      </c>
      <c r="C12" s="8"/>
      <c r="D12" s="9" t="s">
        <v>14</v>
      </c>
      <c r="E12" s="13" t="e">
        <f>ATAN((TAN(0.453786))*(COS(E8)))</f>
        <v>#DIV/0!</v>
      </c>
    </row>
    <row r="13" spans="1:5" x14ac:dyDescent="0.25">
      <c r="A13" s="9" t="s">
        <v>8</v>
      </c>
      <c r="B13" s="13" t="e">
        <f>45+(B11)</f>
        <v>#DIV/0!</v>
      </c>
      <c r="C13" s="8"/>
      <c r="D13" s="9" t="s">
        <v>9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4</v>
      </c>
      <c r="B16" s="8"/>
      <c r="C16" s="8"/>
      <c r="D16" s="8"/>
      <c r="E16" s="8"/>
    </row>
    <row r="17" spans="1:5" x14ac:dyDescent="0.25">
      <c r="A17" s="8" t="s">
        <v>7</v>
      </c>
      <c r="B17" s="8">
        <f>B5/1.122784561</f>
        <v>0</v>
      </c>
      <c r="C17" s="8"/>
      <c r="D17" s="8"/>
      <c r="E17" s="8"/>
    </row>
    <row r="18" spans="1:5" ht="34.5" customHeight="1" x14ac:dyDescent="0.55000000000000004">
      <c r="A18" s="11" t="s">
        <v>19</v>
      </c>
      <c r="B18" s="14" t="e">
        <f>B7-B17-B3*(1-(COS(E13))-(SIN(E13))/(TAN(E12)))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12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George</cp:lastModifiedBy>
  <dcterms:created xsi:type="dcterms:W3CDTF">2012-07-24T05:35:51Z</dcterms:created>
  <dcterms:modified xsi:type="dcterms:W3CDTF">2018-08-14T19:11:30Z</dcterms:modified>
</cp:coreProperties>
</file>